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90" yWindow="-90" windowWidth="21780" windowHeight="13980"/>
  </bookViews>
  <sheets>
    <sheet name="Programma FW20" sheetId="1" r:id="rId1"/>
  </sheets>
  <calcPr calcId="152511"/>
</workbook>
</file>

<file path=xl/calcChain.xml><?xml version="1.0" encoding="utf-8"?>
<calcChain xmlns="http://schemas.openxmlformats.org/spreadsheetml/2006/main">
  <c r="L58" i="1" l="1"/>
  <c r="L53" i="1"/>
  <c r="L48" i="1"/>
  <c r="L43" i="1"/>
  <c r="L38" i="1"/>
  <c r="L33" i="1"/>
  <c r="L28" i="1"/>
  <c r="L23" i="1"/>
  <c r="L18" i="1"/>
  <c r="L13" i="1"/>
  <c r="L8" i="1"/>
  <c r="L4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63" i="1"/>
</calcChain>
</file>

<file path=xl/sharedStrings.xml><?xml version="1.0" encoding="utf-8"?>
<sst xmlns="http://schemas.openxmlformats.org/spreadsheetml/2006/main" count="394" uniqueCount="91">
  <si>
    <t>COD ART</t>
  </si>
  <si>
    <t>COD COLORE</t>
  </si>
  <si>
    <t>FAMIGLIA</t>
  </si>
  <si>
    <t>DESCRIZIONE</t>
  </si>
  <si>
    <t>COLORE</t>
  </si>
  <si>
    <t>numero box</t>
  </si>
  <si>
    <t>TOTAL PCS</t>
  </si>
  <si>
    <t>VI20AI0017</t>
  </si>
  <si>
    <t>F3012 -BLACK 1</t>
  </si>
  <si>
    <t>BORSE</t>
  </si>
  <si>
    <t>SHOPPING</t>
  </si>
  <si>
    <t>TG UNICA</t>
  </si>
  <si>
    <t>F3012 - NAVY 4</t>
  </si>
  <si>
    <t>F3012 - GRIGIO 6</t>
  </si>
  <si>
    <t>F3012 - BROWN 2</t>
  </si>
  <si>
    <t>VI20AI0018</t>
  </si>
  <si>
    <t>K129-BLACK 1</t>
  </si>
  <si>
    <t>K129-TORTORA 29</t>
  </si>
  <si>
    <t>K129-ANTRACITE 41</t>
  </si>
  <si>
    <t>K129-NAVY 40</t>
  </si>
  <si>
    <t>K129-GRIGIO 24</t>
  </si>
  <si>
    <t>VI20AI0019</t>
  </si>
  <si>
    <t>F837 -BLACK 1</t>
  </si>
  <si>
    <t>TRAPUNTA</t>
  </si>
  <si>
    <t>F837- BROWN 20</t>
  </si>
  <si>
    <t>F805 - NAVY 4</t>
  </si>
  <si>
    <t>F805 -DARK BEIGE 20</t>
  </si>
  <si>
    <t>F805 - GRIGIO 21</t>
  </si>
  <si>
    <t>VI20AI0020</t>
  </si>
  <si>
    <t xml:space="preserve">BLACK </t>
  </si>
  <si>
    <t>RIGIDA A MANO</t>
  </si>
  <si>
    <t>BROWN 4</t>
  </si>
  <si>
    <t>GREEN 2</t>
  </si>
  <si>
    <t>BLUE 3</t>
  </si>
  <si>
    <t>RED 5</t>
  </si>
  <si>
    <t>VI20AI0021</t>
  </si>
  <si>
    <t>TRACOLLA</t>
  </si>
  <si>
    <t>VI20AI0022</t>
  </si>
  <si>
    <t>PATTA</t>
  </si>
  <si>
    <t>VI20AI0023</t>
  </si>
  <si>
    <t>KALLY</t>
  </si>
  <si>
    <t>VI20AI0024</t>
  </si>
  <si>
    <t>BAULETTO</t>
  </si>
  <si>
    <t>VI20AI0025</t>
  </si>
  <si>
    <t>ZAINETTO</t>
  </si>
  <si>
    <t>VI20AI0026</t>
  </si>
  <si>
    <t>BORSA A MANO</t>
  </si>
  <si>
    <t>VI20AI0027</t>
  </si>
  <si>
    <t>VI20AI0040</t>
  </si>
  <si>
    <t>OCCHIALE</t>
  </si>
  <si>
    <t>VI20AI0041</t>
  </si>
  <si>
    <t>VI20AI0042</t>
  </si>
  <si>
    <t>VI20AI0043</t>
  </si>
  <si>
    <t>VI20AI0044</t>
  </si>
  <si>
    <t>VI20AI0045</t>
  </si>
  <si>
    <t>VI20AI0046</t>
  </si>
  <si>
    <t>VI20AI0047</t>
  </si>
  <si>
    <t>VI20AI0048</t>
  </si>
  <si>
    <t>VI20AI0049</t>
  </si>
  <si>
    <t>VI20AI0050</t>
  </si>
  <si>
    <t>VI20AI0051</t>
  </si>
  <si>
    <t>VI20AI0052</t>
  </si>
  <si>
    <t>VI20AI0053</t>
  </si>
  <si>
    <t>VI20AI0054</t>
  </si>
  <si>
    <t>VI20AI0055</t>
  </si>
  <si>
    <t>VI20AI0056</t>
  </si>
  <si>
    <t>VI20AI0057</t>
  </si>
  <si>
    <t>VI20AI0058</t>
  </si>
  <si>
    <t>VI20AI0059</t>
  </si>
  <si>
    <t>VI20AI0060</t>
  </si>
  <si>
    <t>VI20AI0061</t>
  </si>
  <si>
    <t>VI20AI0062</t>
  </si>
  <si>
    <t>VI20AI0063</t>
  </si>
  <si>
    <t>VI20AI0064</t>
  </si>
  <si>
    <t>VI20AI0065</t>
  </si>
  <si>
    <t>VI20AI0066</t>
  </si>
  <si>
    <t>VI20AI0067</t>
  </si>
  <si>
    <t>VI20AI0068</t>
  </si>
  <si>
    <t>VI20AI0069</t>
  </si>
  <si>
    <t>VI20AI0070</t>
  </si>
  <si>
    <t>VI20AI0071</t>
  </si>
  <si>
    <t>VI20AI0072</t>
  </si>
  <si>
    <t>VI20AI0073</t>
  </si>
  <si>
    <t>VI20AI0074</t>
  </si>
  <si>
    <t>VI20AI0075</t>
  </si>
  <si>
    <t>VI20AI0076</t>
  </si>
  <si>
    <t>VI20AI0077</t>
  </si>
  <si>
    <t>VI20AI0078</t>
  </si>
  <si>
    <t>Prezzo Wholesale</t>
  </si>
  <si>
    <t xml:space="preserve">Prezzo Retail </t>
  </si>
  <si>
    <t>TOT PEZZI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</si>
</sst>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ode 128"/>
      <charset val="2"/>
    </font>
    <font>
      <sz val="11"/>
      <color indexed="8"/>
      <name val="Helvetica"/>
      <family val="2"/>
    </font>
    <font>
      <sz val="12"/>
      <color indexed="8"/>
      <name val="Calibri"/>
      <family val="2"/>
    </font>
    <font>
      <b/>
      <u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166" fontId="0" fillId="0" borderId="0" xfId="1" applyNumberFormat="1" applyFont="1"/>
    <xf numFmtId="0" fontId="3" fillId="2" borderId="0" xfId="0" applyFont="1" applyFill="1" applyAlignment="1">
      <alignment horizontal="center"/>
    </xf>
    <xf numFmtId="166" fontId="3" fillId="2" borderId="0" xfId="1" applyNumberFormat="1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0" fillId="0" borderId="0" xfId="2" applyFont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9"/>
  <sheetViews>
    <sheetView tabSelected="1" workbookViewId="0">
      <selection activeCell="L58" sqref="L58:L62"/>
    </sheetView>
  </sheetViews>
  <sheetFormatPr defaultRowHeight="15"/>
  <cols>
    <col min="1" max="1" width="11.7109375" bestFit="1" customWidth="1"/>
    <col min="2" max="2" width="28.85546875" bestFit="1" customWidth="1"/>
    <col min="3" max="3" width="17.5703125" customWidth="1"/>
    <col min="4" max="4" width="40.28515625" customWidth="1"/>
    <col min="5" max="5" width="28.85546875" bestFit="1" customWidth="1"/>
    <col min="10" max="10" width="13.85546875" bestFit="1" customWidth="1"/>
    <col min="11" max="11" width="10.7109375" bestFit="1" customWidth="1"/>
    <col min="12" max="12" width="10" style="1" bestFit="1" customWidth="1"/>
    <col min="13" max="13" width="14.5703125" bestFit="1" customWidth="1"/>
    <col min="14" max="14" width="23" bestFit="1" customWidth="1"/>
  </cols>
  <sheetData>
    <row r="3" spans="1:14" ht="15.7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/>
      <c r="G3" s="2"/>
      <c r="H3" s="2"/>
      <c r="I3" s="2"/>
      <c r="J3" s="2" t="s">
        <v>90</v>
      </c>
      <c r="K3" s="2" t="s">
        <v>5</v>
      </c>
      <c r="L3" s="3" t="s">
        <v>6</v>
      </c>
      <c r="M3" s="9" t="s">
        <v>88</v>
      </c>
      <c r="N3" s="9" t="s">
        <v>89</v>
      </c>
    </row>
    <row r="4" spans="1:14" ht="15.75">
      <c r="A4" t="s">
        <v>7</v>
      </c>
      <c r="B4" s="4" t="s">
        <v>8</v>
      </c>
      <c r="C4" t="s">
        <v>9</v>
      </c>
      <c r="D4" t="s">
        <v>10</v>
      </c>
      <c r="E4" s="4" t="s">
        <v>8</v>
      </c>
      <c r="F4" s="6">
        <v>7</v>
      </c>
      <c r="G4" s="11" t="s">
        <v>11</v>
      </c>
      <c r="H4" s="12"/>
      <c r="I4" s="13"/>
      <c r="J4" s="20">
        <v>10</v>
      </c>
      <c r="K4" s="15">
        <v>15</v>
      </c>
      <c r="L4" s="15">
        <f>K4*J4</f>
        <v>150</v>
      </c>
      <c r="M4" s="10">
        <f t="shared" ref="M4:M62" si="0">N4/2.3</f>
        <v>95.217391304347828</v>
      </c>
      <c r="N4" s="10">
        <v>219</v>
      </c>
    </row>
    <row r="5" spans="1:14" ht="15.75">
      <c r="A5" t="s">
        <v>7</v>
      </c>
      <c r="B5" s="4" t="s">
        <v>12</v>
      </c>
      <c r="C5" t="s">
        <v>9</v>
      </c>
      <c r="D5" t="s">
        <v>10</v>
      </c>
      <c r="E5" s="4" t="s">
        <v>12</v>
      </c>
      <c r="F5" s="7">
        <v>1</v>
      </c>
      <c r="G5" s="14"/>
      <c r="H5" s="15"/>
      <c r="I5" s="16"/>
      <c r="J5" s="21"/>
      <c r="K5" s="15"/>
      <c r="L5" s="15"/>
      <c r="M5" s="10">
        <f t="shared" si="0"/>
        <v>95.217391304347828</v>
      </c>
      <c r="N5" s="10">
        <v>219</v>
      </c>
    </row>
    <row r="6" spans="1:14" ht="15.75">
      <c r="A6" t="s">
        <v>7</v>
      </c>
      <c r="B6" s="4" t="s">
        <v>13</v>
      </c>
      <c r="C6" t="s">
        <v>9</v>
      </c>
      <c r="D6" t="s">
        <v>10</v>
      </c>
      <c r="E6" s="4" t="s">
        <v>13</v>
      </c>
      <c r="F6" s="7">
        <v>1</v>
      </c>
      <c r="G6" s="14"/>
      <c r="H6" s="15"/>
      <c r="I6" s="16"/>
      <c r="J6" s="21"/>
      <c r="K6" s="15"/>
      <c r="L6" s="15"/>
      <c r="M6" s="10">
        <f t="shared" si="0"/>
        <v>95.217391304347828</v>
      </c>
      <c r="N6" s="10">
        <v>219</v>
      </c>
    </row>
    <row r="7" spans="1:14" ht="16.5" thickBot="1">
      <c r="A7" t="s">
        <v>7</v>
      </c>
      <c r="B7" s="4" t="s">
        <v>14</v>
      </c>
      <c r="C7" t="s">
        <v>9</v>
      </c>
      <c r="D7" t="s">
        <v>10</v>
      </c>
      <c r="E7" s="4" t="s">
        <v>14</v>
      </c>
      <c r="F7" s="8">
        <v>1</v>
      </c>
      <c r="G7" s="17"/>
      <c r="H7" s="18"/>
      <c r="I7" s="19"/>
      <c r="J7" s="22"/>
      <c r="K7" s="15"/>
      <c r="L7" s="15"/>
      <c r="M7" s="10">
        <f t="shared" si="0"/>
        <v>95.217391304347828</v>
      </c>
      <c r="N7" s="10">
        <v>219</v>
      </c>
    </row>
    <row r="8" spans="1:14" ht="15.75">
      <c r="A8" t="s">
        <v>15</v>
      </c>
      <c r="B8" s="4" t="s">
        <v>16</v>
      </c>
      <c r="C8" t="s">
        <v>9</v>
      </c>
      <c r="D8" t="s">
        <v>10</v>
      </c>
      <c r="E8" s="4" t="s">
        <v>16</v>
      </c>
      <c r="F8" s="6">
        <v>7</v>
      </c>
      <c r="G8" s="11" t="s">
        <v>11</v>
      </c>
      <c r="H8" s="12"/>
      <c r="I8" s="13"/>
      <c r="J8" s="20">
        <v>12</v>
      </c>
      <c r="K8" s="15">
        <v>12</v>
      </c>
      <c r="L8" s="15">
        <f>K8*J8</f>
        <v>144</v>
      </c>
      <c r="M8" s="10">
        <f t="shared" si="0"/>
        <v>82.173913043478265</v>
      </c>
      <c r="N8" s="10">
        <v>189</v>
      </c>
    </row>
    <row r="9" spans="1:14" ht="15.75">
      <c r="A9" t="s">
        <v>15</v>
      </c>
      <c r="B9" s="4" t="s">
        <v>17</v>
      </c>
      <c r="C9" t="s">
        <v>9</v>
      </c>
      <c r="D9" t="s">
        <v>10</v>
      </c>
      <c r="E9" s="4" t="s">
        <v>17</v>
      </c>
      <c r="F9" s="7">
        <v>2</v>
      </c>
      <c r="G9" s="14"/>
      <c r="H9" s="15"/>
      <c r="I9" s="16"/>
      <c r="J9" s="21"/>
      <c r="K9" s="15"/>
      <c r="L9" s="15"/>
      <c r="M9" s="10">
        <f t="shared" si="0"/>
        <v>82.173913043478265</v>
      </c>
      <c r="N9" s="10">
        <v>189</v>
      </c>
    </row>
    <row r="10" spans="1:14" ht="15.75">
      <c r="A10" t="s">
        <v>15</v>
      </c>
      <c r="B10" s="4" t="s">
        <v>18</v>
      </c>
      <c r="C10" t="s">
        <v>9</v>
      </c>
      <c r="D10" t="s">
        <v>10</v>
      </c>
      <c r="E10" s="4" t="s">
        <v>18</v>
      </c>
      <c r="F10" s="7">
        <v>1</v>
      </c>
      <c r="G10" s="14"/>
      <c r="H10" s="15"/>
      <c r="I10" s="16"/>
      <c r="J10" s="21"/>
      <c r="K10" s="15"/>
      <c r="L10" s="15"/>
      <c r="M10" s="10">
        <f t="shared" si="0"/>
        <v>82.173913043478265</v>
      </c>
      <c r="N10" s="10">
        <v>189</v>
      </c>
    </row>
    <row r="11" spans="1:14" ht="15.75">
      <c r="A11" t="s">
        <v>15</v>
      </c>
      <c r="B11" s="4" t="s">
        <v>19</v>
      </c>
      <c r="C11" t="s">
        <v>9</v>
      </c>
      <c r="D11" t="s">
        <v>10</v>
      </c>
      <c r="E11" s="4" t="s">
        <v>19</v>
      </c>
      <c r="F11" s="7">
        <v>1</v>
      </c>
      <c r="G11" s="14"/>
      <c r="H11" s="15"/>
      <c r="I11" s="16"/>
      <c r="J11" s="21"/>
      <c r="K11" s="15"/>
      <c r="L11" s="15"/>
      <c r="M11" s="10">
        <f t="shared" si="0"/>
        <v>82.173913043478265</v>
      </c>
      <c r="N11" s="10">
        <v>189</v>
      </c>
    </row>
    <row r="12" spans="1:14" ht="16.5" thickBot="1">
      <c r="A12" t="s">
        <v>15</v>
      </c>
      <c r="B12" s="4" t="s">
        <v>20</v>
      </c>
      <c r="C12" t="s">
        <v>9</v>
      </c>
      <c r="D12" t="s">
        <v>10</v>
      </c>
      <c r="E12" s="4" t="s">
        <v>20</v>
      </c>
      <c r="F12" s="8">
        <v>1</v>
      </c>
      <c r="G12" s="17"/>
      <c r="H12" s="18"/>
      <c r="I12" s="19"/>
      <c r="J12" s="22"/>
      <c r="K12" s="15"/>
      <c r="L12" s="15"/>
      <c r="M12" s="10">
        <f t="shared" si="0"/>
        <v>82.173913043478265</v>
      </c>
      <c r="N12" s="10">
        <v>189</v>
      </c>
    </row>
    <row r="13" spans="1:14" ht="15.75">
      <c r="A13" t="s">
        <v>21</v>
      </c>
      <c r="B13" s="4" t="s">
        <v>22</v>
      </c>
      <c r="C13" t="s">
        <v>9</v>
      </c>
      <c r="D13" t="s">
        <v>23</v>
      </c>
      <c r="E13" s="4" t="s">
        <v>22</v>
      </c>
      <c r="F13" s="6">
        <v>7</v>
      </c>
      <c r="G13" s="11" t="s">
        <v>11</v>
      </c>
      <c r="H13" s="12"/>
      <c r="I13" s="13"/>
      <c r="J13" s="20">
        <v>12</v>
      </c>
      <c r="K13" s="15">
        <v>24</v>
      </c>
      <c r="L13" s="15">
        <f>K13*J13</f>
        <v>288</v>
      </c>
      <c r="M13" s="10">
        <f t="shared" si="0"/>
        <v>95.217391304347828</v>
      </c>
      <c r="N13" s="10">
        <v>219</v>
      </c>
    </row>
    <row r="14" spans="1:14" ht="15.75">
      <c r="A14" t="s">
        <v>21</v>
      </c>
      <c r="B14" s="4" t="s">
        <v>24</v>
      </c>
      <c r="C14" t="s">
        <v>9</v>
      </c>
      <c r="D14" t="s">
        <v>23</v>
      </c>
      <c r="E14" s="4" t="s">
        <v>24</v>
      </c>
      <c r="F14" s="7">
        <v>2</v>
      </c>
      <c r="G14" s="14"/>
      <c r="H14" s="15"/>
      <c r="I14" s="16"/>
      <c r="J14" s="21"/>
      <c r="K14" s="15"/>
      <c r="L14" s="15"/>
      <c r="M14" s="10">
        <f t="shared" si="0"/>
        <v>95.217391304347828</v>
      </c>
      <c r="N14" s="10">
        <v>219</v>
      </c>
    </row>
    <row r="15" spans="1:14" ht="15.75">
      <c r="A15" t="s">
        <v>21</v>
      </c>
      <c r="B15" s="4" t="s">
        <v>25</v>
      </c>
      <c r="C15" t="s">
        <v>9</v>
      </c>
      <c r="D15" t="s">
        <v>23</v>
      </c>
      <c r="E15" s="4" t="s">
        <v>25</v>
      </c>
      <c r="F15" s="7">
        <v>1</v>
      </c>
      <c r="G15" s="14"/>
      <c r="H15" s="15"/>
      <c r="I15" s="16"/>
      <c r="J15" s="21"/>
      <c r="K15" s="15"/>
      <c r="L15" s="15"/>
      <c r="M15" s="10">
        <f t="shared" si="0"/>
        <v>95.217391304347828</v>
      </c>
      <c r="N15" s="10">
        <v>219</v>
      </c>
    </row>
    <row r="16" spans="1:14" ht="15.75">
      <c r="A16" t="s">
        <v>21</v>
      </c>
      <c r="B16" s="4" t="s">
        <v>26</v>
      </c>
      <c r="C16" t="s">
        <v>9</v>
      </c>
      <c r="D16" t="s">
        <v>23</v>
      </c>
      <c r="E16" s="4" t="s">
        <v>26</v>
      </c>
      <c r="F16" s="7">
        <v>1</v>
      </c>
      <c r="G16" s="14"/>
      <c r="H16" s="15"/>
      <c r="I16" s="16"/>
      <c r="J16" s="21"/>
      <c r="K16" s="15"/>
      <c r="L16" s="15"/>
      <c r="M16" s="10">
        <f t="shared" si="0"/>
        <v>95.217391304347828</v>
      </c>
      <c r="N16" s="10">
        <v>219</v>
      </c>
    </row>
    <row r="17" spans="1:14" ht="16.5" thickBot="1">
      <c r="A17" t="s">
        <v>21</v>
      </c>
      <c r="B17" s="4" t="s">
        <v>27</v>
      </c>
      <c r="C17" t="s">
        <v>9</v>
      </c>
      <c r="D17" t="s">
        <v>23</v>
      </c>
      <c r="E17" s="4" t="s">
        <v>27</v>
      </c>
      <c r="F17" s="8">
        <v>1</v>
      </c>
      <c r="G17" s="17"/>
      <c r="H17" s="18"/>
      <c r="I17" s="19"/>
      <c r="J17" s="22"/>
      <c r="K17" s="15"/>
      <c r="L17" s="15"/>
      <c r="M17" s="10">
        <f t="shared" si="0"/>
        <v>95.217391304347828</v>
      </c>
      <c r="N17" s="10">
        <v>219</v>
      </c>
    </row>
    <row r="18" spans="1:14" ht="15.75">
      <c r="A18" t="s">
        <v>28</v>
      </c>
      <c r="B18" s="4" t="s">
        <v>29</v>
      </c>
      <c r="C18" t="s">
        <v>9</v>
      </c>
      <c r="D18" t="s">
        <v>30</v>
      </c>
      <c r="E18" s="4" t="s">
        <v>29</v>
      </c>
      <c r="F18" s="6">
        <v>7</v>
      </c>
      <c r="G18" s="11" t="s">
        <v>11</v>
      </c>
      <c r="H18" s="12"/>
      <c r="I18" s="13"/>
      <c r="J18" s="20">
        <v>12</v>
      </c>
      <c r="K18" s="15">
        <v>12</v>
      </c>
      <c r="L18" s="15">
        <f>K18*J18</f>
        <v>144</v>
      </c>
      <c r="M18" s="10">
        <f t="shared" si="0"/>
        <v>95.217391304347828</v>
      </c>
      <c r="N18" s="10">
        <v>219</v>
      </c>
    </row>
    <row r="19" spans="1:14" ht="15.75">
      <c r="A19" t="s">
        <v>28</v>
      </c>
      <c r="B19" s="4" t="s">
        <v>31</v>
      </c>
      <c r="C19" t="s">
        <v>9</v>
      </c>
      <c r="D19" t="s">
        <v>30</v>
      </c>
      <c r="E19" s="4" t="s">
        <v>31</v>
      </c>
      <c r="F19" s="7">
        <v>2</v>
      </c>
      <c r="G19" s="14"/>
      <c r="H19" s="15"/>
      <c r="I19" s="16"/>
      <c r="J19" s="21"/>
      <c r="K19" s="15"/>
      <c r="L19" s="15"/>
      <c r="M19" s="10">
        <f t="shared" si="0"/>
        <v>95.217391304347828</v>
      </c>
      <c r="N19" s="10">
        <v>219</v>
      </c>
    </row>
    <row r="20" spans="1:14" ht="15.75">
      <c r="A20" t="s">
        <v>28</v>
      </c>
      <c r="B20" s="4" t="s">
        <v>32</v>
      </c>
      <c r="C20" t="s">
        <v>9</v>
      </c>
      <c r="D20" t="s">
        <v>30</v>
      </c>
      <c r="E20" s="4" t="s">
        <v>32</v>
      </c>
      <c r="F20" s="7">
        <v>1</v>
      </c>
      <c r="G20" s="14"/>
      <c r="H20" s="15"/>
      <c r="I20" s="16"/>
      <c r="J20" s="21"/>
      <c r="K20" s="15"/>
      <c r="L20" s="15"/>
      <c r="M20" s="10">
        <f t="shared" si="0"/>
        <v>95.217391304347828</v>
      </c>
      <c r="N20" s="10">
        <v>219</v>
      </c>
    </row>
    <row r="21" spans="1:14" ht="15.75">
      <c r="A21" t="s">
        <v>28</v>
      </c>
      <c r="B21" s="4" t="s">
        <v>33</v>
      </c>
      <c r="C21" t="s">
        <v>9</v>
      </c>
      <c r="D21" t="s">
        <v>30</v>
      </c>
      <c r="E21" s="4" t="s">
        <v>33</v>
      </c>
      <c r="F21" s="7">
        <v>1</v>
      </c>
      <c r="G21" s="14"/>
      <c r="H21" s="15"/>
      <c r="I21" s="16"/>
      <c r="J21" s="21"/>
      <c r="K21" s="15"/>
      <c r="L21" s="15"/>
      <c r="M21" s="10">
        <f t="shared" si="0"/>
        <v>95.217391304347828</v>
      </c>
      <c r="N21" s="10">
        <v>219</v>
      </c>
    </row>
    <row r="22" spans="1:14" ht="16.5" thickBot="1">
      <c r="A22" t="s">
        <v>28</v>
      </c>
      <c r="B22" s="4" t="s">
        <v>34</v>
      </c>
      <c r="C22" t="s">
        <v>9</v>
      </c>
      <c r="D22" t="s">
        <v>30</v>
      </c>
      <c r="E22" s="4" t="s">
        <v>34</v>
      </c>
      <c r="F22" s="8">
        <v>1</v>
      </c>
      <c r="G22" s="17"/>
      <c r="H22" s="18"/>
      <c r="I22" s="19"/>
      <c r="J22" s="22"/>
      <c r="K22" s="15"/>
      <c r="L22" s="15"/>
      <c r="M22" s="10">
        <f t="shared" si="0"/>
        <v>95.217391304347828</v>
      </c>
      <c r="N22" s="10">
        <v>219</v>
      </c>
    </row>
    <row r="23" spans="1:14" ht="15.75">
      <c r="A23" t="s">
        <v>35</v>
      </c>
      <c r="B23" s="4" t="s">
        <v>22</v>
      </c>
      <c r="C23" t="s">
        <v>9</v>
      </c>
      <c r="D23" t="s">
        <v>36</v>
      </c>
      <c r="E23" s="4" t="s">
        <v>22</v>
      </c>
      <c r="F23" s="6">
        <v>7</v>
      </c>
      <c r="G23" s="11" t="s">
        <v>11</v>
      </c>
      <c r="H23" s="12"/>
      <c r="I23" s="13"/>
      <c r="J23" s="20">
        <v>12</v>
      </c>
      <c r="K23" s="15">
        <v>46</v>
      </c>
      <c r="L23" s="15">
        <f>K23*J23</f>
        <v>552</v>
      </c>
      <c r="M23" s="10">
        <f t="shared" si="0"/>
        <v>108.2608695652174</v>
      </c>
      <c r="N23" s="10">
        <v>249</v>
      </c>
    </row>
    <row r="24" spans="1:14" ht="15.75">
      <c r="A24" t="s">
        <v>35</v>
      </c>
      <c r="B24" s="4" t="s">
        <v>24</v>
      </c>
      <c r="C24" t="s">
        <v>9</v>
      </c>
      <c r="D24" t="s">
        <v>36</v>
      </c>
      <c r="E24" s="4" t="s">
        <v>24</v>
      </c>
      <c r="F24" s="7">
        <v>2</v>
      </c>
      <c r="G24" s="14"/>
      <c r="H24" s="15"/>
      <c r="I24" s="16"/>
      <c r="J24" s="21"/>
      <c r="K24" s="15"/>
      <c r="L24" s="15"/>
      <c r="M24" s="10">
        <f t="shared" si="0"/>
        <v>108.2608695652174</v>
      </c>
      <c r="N24" s="10">
        <v>249</v>
      </c>
    </row>
    <row r="25" spans="1:14" ht="15.75">
      <c r="A25" t="s">
        <v>35</v>
      </c>
      <c r="B25" s="4" t="s">
        <v>25</v>
      </c>
      <c r="C25" t="s">
        <v>9</v>
      </c>
      <c r="D25" t="s">
        <v>36</v>
      </c>
      <c r="E25" s="4" t="s">
        <v>25</v>
      </c>
      <c r="F25" s="7">
        <v>1</v>
      </c>
      <c r="G25" s="14"/>
      <c r="H25" s="15"/>
      <c r="I25" s="16"/>
      <c r="J25" s="21"/>
      <c r="K25" s="15"/>
      <c r="L25" s="15"/>
      <c r="M25" s="10">
        <f t="shared" si="0"/>
        <v>108.2608695652174</v>
      </c>
      <c r="N25" s="10">
        <v>249</v>
      </c>
    </row>
    <row r="26" spans="1:14" s="5" customFormat="1" ht="15.75">
      <c r="A26" t="s">
        <v>35</v>
      </c>
      <c r="B26" s="4" t="s">
        <v>26</v>
      </c>
      <c r="C26" t="s">
        <v>9</v>
      </c>
      <c r="D26" t="s">
        <v>36</v>
      </c>
      <c r="E26" s="4" t="s">
        <v>26</v>
      </c>
      <c r="F26" s="7">
        <v>1</v>
      </c>
      <c r="G26" s="14"/>
      <c r="H26" s="15"/>
      <c r="I26" s="16"/>
      <c r="J26" s="21"/>
      <c r="K26" s="15"/>
      <c r="L26" s="15"/>
      <c r="M26" s="10">
        <f t="shared" si="0"/>
        <v>108.2608695652174</v>
      </c>
      <c r="N26" s="10">
        <v>249</v>
      </c>
    </row>
    <row r="27" spans="1:14" ht="16.5" thickBot="1">
      <c r="A27" t="s">
        <v>35</v>
      </c>
      <c r="B27" s="4" t="s">
        <v>27</v>
      </c>
      <c r="C27" t="s">
        <v>9</v>
      </c>
      <c r="D27" t="s">
        <v>36</v>
      </c>
      <c r="E27" s="4" t="s">
        <v>27</v>
      </c>
      <c r="F27" s="8">
        <v>1</v>
      </c>
      <c r="G27" s="17"/>
      <c r="H27" s="18"/>
      <c r="I27" s="19"/>
      <c r="J27" s="22"/>
      <c r="K27" s="15"/>
      <c r="L27" s="15"/>
      <c r="M27" s="10">
        <f t="shared" si="0"/>
        <v>108.2608695652174</v>
      </c>
      <c r="N27" s="10">
        <v>249</v>
      </c>
    </row>
    <row r="28" spans="1:14" ht="15.75">
      <c r="A28" t="s">
        <v>37</v>
      </c>
      <c r="B28" s="4" t="s">
        <v>16</v>
      </c>
      <c r="C28" t="s">
        <v>9</v>
      </c>
      <c r="D28" t="s">
        <v>38</v>
      </c>
      <c r="E28" s="4" t="s">
        <v>16</v>
      </c>
      <c r="F28" s="6">
        <v>7</v>
      </c>
      <c r="G28" s="11" t="s">
        <v>11</v>
      </c>
      <c r="H28" s="12"/>
      <c r="I28" s="13"/>
      <c r="J28" s="20">
        <v>12</v>
      </c>
      <c r="K28" s="15">
        <v>44</v>
      </c>
      <c r="L28" s="15">
        <f>K28*J28</f>
        <v>528</v>
      </c>
      <c r="M28" s="10">
        <f t="shared" si="0"/>
        <v>95.217391304347828</v>
      </c>
      <c r="N28" s="10">
        <v>219</v>
      </c>
    </row>
    <row r="29" spans="1:14" ht="15.75">
      <c r="A29" t="s">
        <v>37</v>
      </c>
      <c r="B29" s="4" t="s">
        <v>17</v>
      </c>
      <c r="C29" t="s">
        <v>9</v>
      </c>
      <c r="D29" t="s">
        <v>38</v>
      </c>
      <c r="E29" s="4" t="s">
        <v>17</v>
      </c>
      <c r="F29" s="7">
        <v>2</v>
      </c>
      <c r="G29" s="14"/>
      <c r="H29" s="15"/>
      <c r="I29" s="16"/>
      <c r="J29" s="21"/>
      <c r="K29" s="15"/>
      <c r="L29" s="15"/>
      <c r="M29" s="10">
        <f t="shared" si="0"/>
        <v>95.217391304347828</v>
      </c>
      <c r="N29" s="10">
        <v>219</v>
      </c>
    </row>
    <row r="30" spans="1:14" ht="15.75">
      <c r="A30" t="s">
        <v>37</v>
      </c>
      <c r="B30" s="4" t="s">
        <v>18</v>
      </c>
      <c r="C30" t="s">
        <v>9</v>
      </c>
      <c r="D30" t="s">
        <v>38</v>
      </c>
      <c r="E30" s="4" t="s">
        <v>18</v>
      </c>
      <c r="F30" s="7">
        <v>1</v>
      </c>
      <c r="G30" s="14"/>
      <c r="H30" s="15"/>
      <c r="I30" s="16"/>
      <c r="J30" s="21"/>
      <c r="K30" s="15"/>
      <c r="L30" s="15"/>
      <c r="M30" s="10">
        <f t="shared" si="0"/>
        <v>95.217391304347828</v>
      </c>
      <c r="N30" s="10">
        <v>219</v>
      </c>
    </row>
    <row r="31" spans="1:14" ht="15.75">
      <c r="A31" t="s">
        <v>37</v>
      </c>
      <c r="B31" s="4" t="s">
        <v>19</v>
      </c>
      <c r="C31" t="s">
        <v>9</v>
      </c>
      <c r="D31" t="s">
        <v>38</v>
      </c>
      <c r="E31" s="4" t="s">
        <v>19</v>
      </c>
      <c r="F31" s="7">
        <v>1</v>
      </c>
      <c r="G31" s="14"/>
      <c r="H31" s="15"/>
      <c r="I31" s="16"/>
      <c r="J31" s="21"/>
      <c r="K31" s="15"/>
      <c r="L31" s="15"/>
      <c r="M31" s="10">
        <f t="shared" si="0"/>
        <v>95.217391304347828</v>
      </c>
      <c r="N31" s="10">
        <v>219</v>
      </c>
    </row>
    <row r="32" spans="1:14" ht="16.5" thickBot="1">
      <c r="A32" t="s">
        <v>37</v>
      </c>
      <c r="B32" s="4" t="s">
        <v>20</v>
      </c>
      <c r="C32" t="s">
        <v>9</v>
      </c>
      <c r="D32" t="s">
        <v>38</v>
      </c>
      <c r="E32" s="4" t="s">
        <v>20</v>
      </c>
      <c r="F32" s="8">
        <v>1</v>
      </c>
      <c r="G32" s="17"/>
      <c r="H32" s="18"/>
      <c r="I32" s="19"/>
      <c r="J32" s="22"/>
      <c r="K32" s="15"/>
      <c r="L32" s="15"/>
      <c r="M32" s="10">
        <f t="shared" si="0"/>
        <v>95.217391304347828</v>
      </c>
      <c r="N32" s="10">
        <v>219</v>
      </c>
    </row>
    <row r="33" spans="1:14" ht="15.75">
      <c r="A33" t="s">
        <v>39</v>
      </c>
      <c r="B33" s="4" t="s">
        <v>16</v>
      </c>
      <c r="C33" t="s">
        <v>9</v>
      </c>
      <c r="D33" t="s">
        <v>40</v>
      </c>
      <c r="E33" s="4" t="s">
        <v>16</v>
      </c>
      <c r="F33" s="6">
        <v>7</v>
      </c>
      <c r="G33" s="11" t="s">
        <v>11</v>
      </c>
      <c r="H33" s="12"/>
      <c r="I33" s="13"/>
      <c r="J33" s="20">
        <v>12</v>
      </c>
      <c r="K33" s="15">
        <v>14</v>
      </c>
      <c r="L33" s="15">
        <f>K33*J33</f>
        <v>168</v>
      </c>
      <c r="M33" s="10">
        <f t="shared" si="0"/>
        <v>95.217391304347828</v>
      </c>
      <c r="N33" s="10">
        <v>219</v>
      </c>
    </row>
    <row r="34" spans="1:14" ht="15.75">
      <c r="A34" t="s">
        <v>39</v>
      </c>
      <c r="B34" s="4" t="s">
        <v>17</v>
      </c>
      <c r="C34" t="s">
        <v>9</v>
      </c>
      <c r="D34" t="s">
        <v>40</v>
      </c>
      <c r="E34" s="4" t="s">
        <v>17</v>
      </c>
      <c r="F34" s="7">
        <v>2</v>
      </c>
      <c r="G34" s="14"/>
      <c r="H34" s="15"/>
      <c r="I34" s="16"/>
      <c r="J34" s="21"/>
      <c r="K34" s="15"/>
      <c r="L34" s="15"/>
      <c r="M34" s="10">
        <f t="shared" si="0"/>
        <v>95.217391304347828</v>
      </c>
      <c r="N34" s="10">
        <v>219</v>
      </c>
    </row>
    <row r="35" spans="1:14" ht="15.75">
      <c r="A35" t="s">
        <v>39</v>
      </c>
      <c r="B35" s="4" t="s">
        <v>18</v>
      </c>
      <c r="C35" t="s">
        <v>9</v>
      </c>
      <c r="D35" t="s">
        <v>40</v>
      </c>
      <c r="E35" s="4" t="s">
        <v>18</v>
      </c>
      <c r="F35" s="7">
        <v>1</v>
      </c>
      <c r="G35" s="14"/>
      <c r="H35" s="15"/>
      <c r="I35" s="16"/>
      <c r="J35" s="21"/>
      <c r="K35" s="15"/>
      <c r="L35" s="15"/>
      <c r="M35" s="10">
        <f t="shared" si="0"/>
        <v>95.217391304347828</v>
      </c>
      <c r="N35" s="10">
        <v>219</v>
      </c>
    </row>
    <row r="36" spans="1:14" ht="15.75">
      <c r="A36" t="s">
        <v>39</v>
      </c>
      <c r="B36" s="4" t="s">
        <v>19</v>
      </c>
      <c r="C36" t="s">
        <v>9</v>
      </c>
      <c r="D36" t="s">
        <v>40</v>
      </c>
      <c r="E36" s="4" t="s">
        <v>19</v>
      </c>
      <c r="F36" s="7">
        <v>1</v>
      </c>
      <c r="G36" s="14"/>
      <c r="H36" s="15"/>
      <c r="I36" s="16"/>
      <c r="J36" s="21"/>
      <c r="K36" s="15"/>
      <c r="L36" s="15"/>
      <c r="M36" s="10">
        <f t="shared" si="0"/>
        <v>95.217391304347828</v>
      </c>
      <c r="N36" s="10">
        <v>219</v>
      </c>
    </row>
    <row r="37" spans="1:14" ht="16.5" thickBot="1">
      <c r="A37" t="s">
        <v>39</v>
      </c>
      <c r="B37" s="4" t="s">
        <v>20</v>
      </c>
      <c r="C37" t="s">
        <v>9</v>
      </c>
      <c r="D37" t="s">
        <v>40</v>
      </c>
      <c r="E37" s="4" t="s">
        <v>20</v>
      </c>
      <c r="F37" s="8">
        <v>1</v>
      </c>
      <c r="G37" s="17"/>
      <c r="H37" s="18"/>
      <c r="I37" s="19"/>
      <c r="J37" s="22"/>
      <c r="K37" s="15"/>
      <c r="L37" s="15"/>
      <c r="M37" s="10">
        <f t="shared" si="0"/>
        <v>95.217391304347828</v>
      </c>
      <c r="N37" s="10">
        <v>219</v>
      </c>
    </row>
    <row r="38" spans="1:14" ht="15.75">
      <c r="A38" t="s">
        <v>41</v>
      </c>
      <c r="B38" s="4" t="s">
        <v>16</v>
      </c>
      <c r="C38" t="s">
        <v>9</v>
      </c>
      <c r="D38" t="s">
        <v>42</v>
      </c>
      <c r="E38" s="4" t="s">
        <v>16</v>
      </c>
      <c r="F38" s="6">
        <v>7</v>
      </c>
      <c r="G38" s="11" t="s">
        <v>11</v>
      </c>
      <c r="H38" s="12"/>
      <c r="I38" s="13"/>
      <c r="J38" s="20">
        <v>12</v>
      </c>
      <c r="K38" s="15">
        <v>43</v>
      </c>
      <c r="L38" s="15">
        <f>K38*J38</f>
        <v>516</v>
      </c>
      <c r="M38" s="10">
        <f t="shared" si="0"/>
        <v>108.2608695652174</v>
      </c>
      <c r="N38" s="10">
        <v>249</v>
      </c>
    </row>
    <row r="39" spans="1:14" ht="15.75">
      <c r="A39" t="s">
        <v>41</v>
      </c>
      <c r="B39" s="4" t="s">
        <v>17</v>
      </c>
      <c r="C39" t="s">
        <v>9</v>
      </c>
      <c r="D39" t="s">
        <v>42</v>
      </c>
      <c r="E39" s="4" t="s">
        <v>17</v>
      </c>
      <c r="F39" s="7">
        <v>2</v>
      </c>
      <c r="G39" s="14"/>
      <c r="H39" s="15"/>
      <c r="I39" s="16"/>
      <c r="J39" s="21"/>
      <c r="K39" s="15"/>
      <c r="L39" s="15"/>
      <c r="M39" s="10">
        <f t="shared" si="0"/>
        <v>108.2608695652174</v>
      </c>
      <c r="N39" s="10">
        <v>249</v>
      </c>
    </row>
    <row r="40" spans="1:14" ht="15.75">
      <c r="A40" t="s">
        <v>41</v>
      </c>
      <c r="B40" s="4" t="s">
        <v>18</v>
      </c>
      <c r="C40" t="s">
        <v>9</v>
      </c>
      <c r="D40" t="s">
        <v>42</v>
      </c>
      <c r="E40" s="4" t="s">
        <v>18</v>
      </c>
      <c r="F40" s="7">
        <v>1</v>
      </c>
      <c r="G40" s="14"/>
      <c r="H40" s="15"/>
      <c r="I40" s="16"/>
      <c r="J40" s="21"/>
      <c r="K40" s="15"/>
      <c r="L40" s="15"/>
      <c r="M40" s="10">
        <f t="shared" si="0"/>
        <v>108.2608695652174</v>
      </c>
      <c r="N40" s="10">
        <v>249</v>
      </c>
    </row>
    <row r="41" spans="1:14" ht="15.75">
      <c r="A41" t="s">
        <v>41</v>
      </c>
      <c r="B41" s="4" t="s">
        <v>19</v>
      </c>
      <c r="C41" t="s">
        <v>9</v>
      </c>
      <c r="D41" t="s">
        <v>42</v>
      </c>
      <c r="E41" s="4" t="s">
        <v>19</v>
      </c>
      <c r="F41" s="7">
        <v>1</v>
      </c>
      <c r="G41" s="14"/>
      <c r="H41" s="15"/>
      <c r="I41" s="16"/>
      <c r="J41" s="21"/>
      <c r="K41" s="15"/>
      <c r="L41" s="15"/>
      <c r="M41" s="10">
        <f t="shared" si="0"/>
        <v>108.2608695652174</v>
      </c>
      <c r="N41" s="10">
        <v>249</v>
      </c>
    </row>
    <row r="42" spans="1:14" ht="16.5" thickBot="1">
      <c r="A42" t="s">
        <v>41</v>
      </c>
      <c r="B42" s="4" t="s">
        <v>20</v>
      </c>
      <c r="C42" t="s">
        <v>9</v>
      </c>
      <c r="D42" t="s">
        <v>42</v>
      </c>
      <c r="E42" s="4" t="s">
        <v>20</v>
      </c>
      <c r="F42" s="8">
        <v>1</v>
      </c>
      <c r="G42" s="17"/>
      <c r="H42" s="18"/>
      <c r="I42" s="19"/>
      <c r="J42" s="22"/>
      <c r="K42" s="15"/>
      <c r="L42" s="15"/>
      <c r="M42" s="10">
        <f t="shared" si="0"/>
        <v>108.2608695652174</v>
      </c>
      <c r="N42" s="10">
        <v>249</v>
      </c>
    </row>
    <row r="43" spans="1:14" ht="15.75">
      <c r="A43" t="s">
        <v>43</v>
      </c>
      <c r="B43" s="4" t="s">
        <v>22</v>
      </c>
      <c r="C43" t="s">
        <v>9</v>
      </c>
      <c r="D43" t="s">
        <v>44</v>
      </c>
      <c r="E43" s="4" t="s">
        <v>22</v>
      </c>
      <c r="F43" s="6">
        <v>7</v>
      </c>
      <c r="G43" s="11" t="s">
        <v>11</v>
      </c>
      <c r="H43" s="12"/>
      <c r="I43" s="13"/>
      <c r="J43" s="20">
        <v>12</v>
      </c>
      <c r="K43" s="15">
        <v>46</v>
      </c>
      <c r="L43" s="15">
        <f>K43*J43</f>
        <v>552</v>
      </c>
      <c r="M43" s="10">
        <f t="shared" si="0"/>
        <v>130</v>
      </c>
      <c r="N43" s="10">
        <v>299</v>
      </c>
    </row>
    <row r="44" spans="1:14" ht="15.75">
      <c r="A44" t="s">
        <v>43</v>
      </c>
      <c r="B44" s="4" t="s">
        <v>24</v>
      </c>
      <c r="C44" t="s">
        <v>9</v>
      </c>
      <c r="D44" t="s">
        <v>44</v>
      </c>
      <c r="E44" s="4" t="s">
        <v>24</v>
      </c>
      <c r="F44" s="7">
        <v>2</v>
      </c>
      <c r="G44" s="14"/>
      <c r="H44" s="15"/>
      <c r="I44" s="16"/>
      <c r="J44" s="21"/>
      <c r="K44" s="15"/>
      <c r="L44" s="15"/>
      <c r="M44" s="10">
        <f t="shared" si="0"/>
        <v>130</v>
      </c>
      <c r="N44" s="10">
        <v>299</v>
      </c>
    </row>
    <row r="45" spans="1:14" ht="15.75">
      <c r="A45" t="s">
        <v>43</v>
      </c>
      <c r="B45" s="4" t="s">
        <v>25</v>
      </c>
      <c r="C45" t="s">
        <v>9</v>
      </c>
      <c r="D45" t="s">
        <v>44</v>
      </c>
      <c r="E45" s="4" t="s">
        <v>25</v>
      </c>
      <c r="F45" s="7">
        <v>1</v>
      </c>
      <c r="G45" s="14"/>
      <c r="H45" s="15"/>
      <c r="I45" s="16"/>
      <c r="J45" s="21"/>
      <c r="K45" s="15"/>
      <c r="L45" s="15"/>
      <c r="M45" s="10">
        <f t="shared" si="0"/>
        <v>130</v>
      </c>
      <c r="N45" s="10">
        <v>299</v>
      </c>
    </row>
    <row r="46" spans="1:14" ht="15.75">
      <c r="A46" t="s">
        <v>43</v>
      </c>
      <c r="B46" s="4" t="s">
        <v>26</v>
      </c>
      <c r="C46" t="s">
        <v>9</v>
      </c>
      <c r="D46" t="s">
        <v>44</v>
      </c>
      <c r="E46" s="4" t="s">
        <v>26</v>
      </c>
      <c r="F46" s="7">
        <v>1</v>
      </c>
      <c r="G46" s="14"/>
      <c r="H46" s="15"/>
      <c r="I46" s="16"/>
      <c r="J46" s="21"/>
      <c r="K46" s="15"/>
      <c r="L46" s="15"/>
      <c r="M46" s="10">
        <f t="shared" si="0"/>
        <v>130</v>
      </c>
      <c r="N46" s="10">
        <v>299</v>
      </c>
    </row>
    <row r="47" spans="1:14" ht="16.5" thickBot="1">
      <c r="A47" t="s">
        <v>43</v>
      </c>
      <c r="B47" s="4" t="s">
        <v>27</v>
      </c>
      <c r="C47" t="s">
        <v>9</v>
      </c>
      <c r="D47" t="s">
        <v>44</v>
      </c>
      <c r="E47" s="4" t="s">
        <v>27</v>
      </c>
      <c r="F47" s="8">
        <v>1</v>
      </c>
      <c r="G47" s="17"/>
      <c r="H47" s="18"/>
      <c r="I47" s="19"/>
      <c r="J47" s="22"/>
      <c r="K47" s="15"/>
      <c r="L47" s="15"/>
      <c r="M47" s="10">
        <f t="shared" si="0"/>
        <v>130</v>
      </c>
      <c r="N47" s="10">
        <v>299</v>
      </c>
    </row>
    <row r="48" spans="1:14" ht="15.75">
      <c r="A48" t="s">
        <v>45</v>
      </c>
      <c r="B48" s="4" t="s">
        <v>22</v>
      </c>
      <c r="C48" t="s">
        <v>9</v>
      </c>
      <c r="D48" t="s">
        <v>46</v>
      </c>
      <c r="E48" s="4" t="s">
        <v>22</v>
      </c>
      <c r="F48" s="6">
        <v>7</v>
      </c>
      <c r="G48" s="11" t="s">
        <v>11</v>
      </c>
      <c r="H48" s="12"/>
      <c r="I48" s="13"/>
      <c r="J48" s="20">
        <v>12</v>
      </c>
      <c r="K48" s="23">
        <v>12</v>
      </c>
      <c r="L48" s="15">
        <f>K48*J48</f>
        <v>144</v>
      </c>
      <c r="M48" s="10">
        <f t="shared" si="0"/>
        <v>108.2608695652174</v>
      </c>
      <c r="N48" s="10">
        <v>249</v>
      </c>
    </row>
    <row r="49" spans="1:14" ht="15.75">
      <c r="A49" t="s">
        <v>45</v>
      </c>
      <c r="B49" s="4" t="s">
        <v>24</v>
      </c>
      <c r="C49" t="s">
        <v>9</v>
      </c>
      <c r="D49" t="s">
        <v>46</v>
      </c>
      <c r="E49" s="4" t="s">
        <v>24</v>
      </c>
      <c r="F49" s="7">
        <v>2</v>
      </c>
      <c r="G49" s="14"/>
      <c r="H49" s="15"/>
      <c r="I49" s="16"/>
      <c r="J49" s="21"/>
      <c r="K49" s="23"/>
      <c r="L49" s="15"/>
      <c r="M49" s="10">
        <f t="shared" si="0"/>
        <v>108.2608695652174</v>
      </c>
      <c r="N49" s="10">
        <v>249</v>
      </c>
    </row>
    <row r="50" spans="1:14" ht="15.75">
      <c r="A50" t="s">
        <v>45</v>
      </c>
      <c r="B50" s="4" t="s">
        <v>25</v>
      </c>
      <c r="C50" t="s">
        <v>9</v>
      </c>
      <c r="D50" t="s">
        <v>46</v>
      </c>
      <c r="E50" s="4" t="s">
        <v>25</v>
      </c>
      <c r="F50" s="7">
        <v>1</v>
      </c>
      <c r="G50" s="14"/>
      <c r="H50" s="15"/>
      <c r="I50" s="16"/>
      <c r="J50" s="21"/>
      <c r="K50" s="23"/>
      <c r="L50" s="15"/>
      <c r="M50" s="10">
        <f t="shared" si="0"/>
        <v>108.2608695652174</v>
      </c>
      <c r="N50" s="10">
        <v>249</v>
      </c>
    </row>
    <row r="51" spans="1:14" ht="15.75">
      <c r="A51" t="s">
        <v>45</v>
      </c>
      <c r="B51" s="4" t="s">
        <v>26</v>
      </c>
      <c r="C51" t="s">
        <v>9</v>
      </c>
      <c r="D51" t="s">
        <v>46</v>
      </c>
      <c r="E51" s="4" t="s">
        <v>26</v>
      </c>
      <c r="F51" s="7">
        <v>1</v>
      </c>
      <c r="G51" s="14"/>
      <c r="H51" s="15"/>
      <c r="I51" s="16"/>
      <c r="J51" s="21"/>
      <c r="K51" s="23"/>
      <c r="L51" s="15"/>
      <c r="M51" s="10">
        <f t="shared" si="0"/>
        <v>108.2608695652174</v>
      </c>
      <c r="N51" s="10">
        <v>249</v>
      </c>
    </row>
    <row r="52" spans="1:14" ht="16.5" thickBot="1">
      <c r="A52" t="s">
        <v>45</v>
      </c>
      <c r="B52" s="4" t="s">
        <v>27</v>
      </c>
      <c r="C52" t="s">
        <v>9</v>
      </c>
      <c r="D52" t="s">
        <v>46</v>
      </c>
      <c r="E52" s="4" t="s">
        <v>27</v>
      </c>
      <c r="F52" s="8">
        <v>1</v>
      </c>
      <c r="G52" s="17"/>
      <c r="H52" s="18"/>
      <c r="I52" s="19"/>
      <c r="J52" s="22"/>
      <c r="K52" s="23"/>
      <c r="L52" s="15"/>
      <c r="M52" s="10">
        <f t="shared" si="0"/>
        <v>108.2608695652174</v>
      </c>
      <c r="N52" s="10">
        <v>249</v>
      </c>
    </row>
    <row r="53" spans="1:14" ht="15.75">
      <c r="A53" t="s">
        <v>47</v>
      </c>
      <c r="B53" s="4" t="s">
        <v>22</v>
      </c>
      <c r="C53" t="s">
        <v>9</v>
      </c>
      <c r="D53" t="s">
        <v>46</v>
      </c>
      <c r="E53" s="4" t="s">
        <v>22</v>
      </c>
      <c r="F53" s="6">
        <v>7</v>
      </c>
      <c r="G53" s="11" t="s">
        <v>11</v>
      </c>
      <c r="H53" s="12"/>
      <c r="I53" s="13"/>
      <c r="J53" s="20">
        <v>12</v>
      </c>
      <c r="K53" s="15">
        <v>13</v>
      </c>
      <c r="L53" s="15">
        <f>K53*J53</f>
        <v>156</v>
      </c>
      <c r="M53" s="10">
        <f t="shared" si="0"/>
        <v>108.2608695652174</v>
      </c>
      <c r="N53" s="10">
        <v>249</v>
      </c>
    </row>
    <row r="54" spans="1:14" ht="15.75">
      <c r="A54" t="s">
        <v>47</v>
      </c>
      <c r="B54" s="4" t="s">
        <v>24</v>
      </c>
      <c r="C54" t="s">
        <v>9</v>
      </c>
      <c r="D54" t="s">
        <v>46</v>
      </c>
      <c r="E54" s="4" t="s">
        <v>24</v>
      </c>
      <c r="F54" s="7">
        <v>2</v>
      </c>
      <c r="G54" s="14"/>
      <c r="H54" s="15"/>
      <c r="I54" s="16"/>
      <c r="J54" s="21"/>
      <c r="K54" s="15"/>
      <c r="L54" s="15"/>
      <c r="M54" s="10">
        <f t="shared" si="0"/>
        <v>108.2608695652174</v>
      </c>
      <c r="N54" s="10">
        <v>249</v>
      </c>
    </row>
    <row r="55" spans="1:14" ht="15.75">
      <c r="A55" t="s">
        <v>47</v>
      </c>
      <c r="B55" s="4" t="s">
        <v>25</v>
      </c>
      <c r="C55" t="s">
        <v>9</v>
      </c>
      <c r="D55" t="s">
        <v>46</v>
      </c>
      <c r="E55" s="4" t="s">
        <v>25</v>
      </c>
      <c r="F55" s="7">
        <v>1</v>
      </c>
      <c r="G55" s="14"/>
      <c r="H55" s="15"/>
      <c r="I55" s="16"/>
      <c r="J55" s="21"/>
      <c r="K55" s="15"/>
      <c r="L55" s="15"/>
      <c r="M55" s="10">
        <f t="shared" si="0"/>
        <v>108.2608695652174</v>
      </c>
      <c r="N55" s="10">
        <v>249</v>
      </c>
    </row>
    <row r="56" spans="1:14" ht="15.75">
      <c r="A56" t="s">
        <v>47</v>
      </c>
      <c r="B56" s="4" t="s">
        <v>26</v>
      </c>
      <c r="C56" t="s">
        <v>9</v>
      </c>
      <c r="D56" t="s">
        <v>46</v>
      </c>
      <c r="E56" s="4" t="s">
        <v>26</v>
      </c>
      <c r="F56" s="7">
        <v>1</v>
      </c>
      <c r="G56" s="14"/>
      <c r="H56" s="15"/>
      <c r="I56" s="16"/>
      <c r="J56" s="21"/>
      <c r="K56" s="15"/>
      <c r="L56" s="15"/>
      <c r="M56" s="10">
        <f t="shared" si="0"/>
        <v>108.2608695652174</v>
      </c>
      <c r="N56" s="10">
        <v>249</v>
      </c>
    </row>
    <row r="57" spans="1:14" ht="16.5" thickBot="1">
      <c r="A57" t="s">
        <v>47</v>
      </c>
      <c r="B57" s="4" t="s">
        <v>27</v>
      </c>
      <c r="C57" t="s">
        <v>9</v>
      </c>
      <c r="D57" t="s">
        <v>46</v>
      </c>
      <c r="E57" s="4" t="s">
        <v>27</v>
      </c>
      <c r="F57" s="8">
        <v>1</v>
      </c>
      <c r="G57" s="17"/>
      <c r="H57" s="18"/>
      <c r="I57" s="19"/>
      <c r="J57" s="22"/>
      <c r="K57" s="15"/>
      <c r="L57" s="15"/>
      <c r="M57" s="10">
        <f t="shared" si="0"/>
        <v>108.2608695652174</v>
      </c>
      <c r="N57" s="10">
        <v>249</v>
      </c>
    </row>
    <row r="58" spans="1:14" ht="15.75">
      <c r="A58" t="s">
        <v>48</v>
      </c>
      <c r="B58" s="4" t="s">
        <v>22</v>
      </c>
      <c r="C58" t="s">
        <v>9</v>
      </c>
      <c r="D58" t="s">
        <v>46</v>
      </c>
      <c r="E58" s="4" t="s">
        <v>22</v>
      </c>
      <c r="F58" s="6">
        <v>7</v>
      </c>
      <c r="G58" s="11" t="s">
        <v>11</v>
      </c>
      <c r="H58" s="12"/>
      <c r="I58" s="13"/>
      <c r="J58" s="20">
        <v>12</v>
      </c>
      <c r="K58" s="15">
        <v>14</v>
      </c>
      <c r="L58" s="15">
        <f>K58*J58</f>
        <v>168</v>
      </c>
      <c r="M58" s="10">
        <f t="shared" si="0"/>
        <v>108.2608695652174</v>
      </c>
      <c r="N58" s="10">
        <v>249</v>
      </c>
    </row>
    <row r="59" spans="1:14" ht="15.75">
      <c r="A59" t="s">
        <v>48</v>
      </c>
      <c r="B59" s="4" t="s">
        <v>24</v>
      </c>
      <c r="C59" t="s">
        <v>9</v>
      </c>
      <c r="D59" t="s">
        <v>46</v>
      </c>
      <c r="E59" s="4" t="s">
        <v>24</v>
      </c>
      <c r="F59" s="7">
        <v>2</v>
      </c>
      <c r="G59" s="14"/>
      <c r="H59" s="15"/>
      <c r="I59" s="16"/>
      <c r="J59" s="21"/>
      <c r="K59" s="15"/>
      <c r="L59" s="15"/>
      <c r="M59" s="10">
        <f t="shared" si="0"/>
        <v>108.2608695652174</v>
      </c>
      <c r="N59" s="10">
        <v>249</v>
      </c>
    </row>
    <row r="60" spans="1:14" ht="15.75">
      <c r="A60" t="s">
        <v>48</v>
      </c>
      <c r="B60" s="4" t="s">
        <v>25</v>
      </c>
      <c r="C60" t="s">
        <v>9</v>
      </c>
      <c r="D60" t="s">
        <v>46</v>
      </c>
      <c r="E60" s="4" t="s">
        <v>25</v>
      </c>
      <c r="F60" s="7">
        <v>1</v>
      </c>
      <c r="G60" s="14"/>
      <c r="H60" s="15"/>
      <c r="I60" s="16"/>
      <c r="J60" s="21"/>
      <c r="K60" s="15"/>
      <c r="L60" s="15"/>
      <c r="M60" s="10">
        <f t="shared" si="0"/>
        <v>108.2608695652174</v>
      </c>
      <c r="N60" s="10">
        <v>249</v>
      </c>
    </row>
    <row r="61" spans="1:14" ht="15.75">
      <c r="A61" t="s">
        <v>48</v>
      </c>
      <c r="B61" s="4" t="s">
        <v>26</v>
      </c>
      <c r="C61" t="s">
        <v>9</v>
      </c>
      <c r="D61" t="s">
        <v>46</v>
      </c>
      <c r="E61" s="4" t="s">
        <v>26</v>
      </c>
      <c r="F61" s="7">
        <v>1</v>
      </c>
      <c r="G61" s="14"/>
      <c r="H61" s="15"/>
      <c r="I61" s="16"/>
      <c r="J61" s="21"/>
      <c r="K61" s="15"/>
      <c r="L61" s="15"/>
      <c r="M61" s="10">
        <f t="shared" si="0"/>
        <v>108.2608695652174</v>
      </c>
      <c r="N61" s="10">
        <v>249</v>
      </c>
    </row>
    <row r="62" spans="1:14" ht="16.5" thickBot="1">
      <c r="A62" t="s">
        <v>48</v>
      </c>
      <c r="B62" s="4" t="s">
        <v>27</v>
      </c>
      <c r="C62" t="s">
        <v>9</v>
      </c>
      <c r="D62" t="s">
        <v>46</v>
      </c>
      <c r="E62" s="4" t="s">
        <v>27</v>
      </c>
      <c r="F62" s="8">
        <v>1</v>
      </c>
      <c r="G62" s="17"/>
      <c r="H62" s="18"/>
      <c r="I62" s="19"/>
      <c r="J62" s="22"/>
      <c r="K62" s="15"/>
      <c r="L62" s="15"/>
      <c r="M62" s="10">
        <f t="shared" si="0"/>
        <v>108.2608695652174</v>
      </c>
      <c r="N62" s="10">
        <v>249</v>
      </c>
    </row>
    <row r="63" spans="1:14" ht="60" customHeight="1">
      <c r="L63">
        <f>SUM(L4:L62)</f>
        <v>3510</v>
      </c>
    </row>
    <row r="64" spans="1:14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 hidden="1">
      <c r="L70"/>
    </row>
    <row r="71" spans="12:12" ht="31.7" customHeight="1">
      <c r="L71"/>
    </row>
    <row r="72" spans="12:12" ht="22.35" customHeight="1">
      <c r="L72"/>
    </row>
    <row r="73" spans="12:12" ht="15" hidden="1" customHeight="1">
      <c r="L73"/>
    </row>
    <row r="74" spans="12:12" ht="24.75" customHeight="1">
      <c r="L74"/>
    </row>
    <row r="75" spans="12:12" ht="39.950000000000003" customHeight="1">
      <c r="L75"/>
    </row>
    <row r="76" spans="12:12">
      <c r="L76"/>
    </row>
    <row r="77" spans="12:12" ht="21.4" customHeight="1">
      <c r="L77"/>
    </row>
    <row r="78" spans="12:12" ht="12" customHeight="1">
      <c r="L78"/>
    </row>
    <row r="79" spans="12:12">
      <c r="L79"/>
    </row>
    <row r="80" spans="12:12">
      <c r="L80"/>
    </row>
    <row r="81" spans="12:12" ht="24.95" customHeight="1">
      <c r="L81"/>
    </row>
    <row r="82" spans="12:12" ht="24.75" customHeight="1">
      <c r="L82"/>
    </row>
    <row r="83" spans="12:12">
      <c r="L83"/>
    </row>
    <row r="84" spans="12:12" ht="24.75" customHeight="1">
      <c r="L84"/>
    </row>
    <row r="85" spans="12:12" ht="15" hidden="1" customHeight="1">
      <c r="L85"/>
    </row>
    <row r="86" spans="12:12" ht="15" hidden="1" customHeight="1">
      <c r="L86"/>
    </row>
    <row r="87" spans="12:12" ht="36" customHeight="1">
      <c r="L87"/>
    </row>
    <row r="88" spans="12:12" ht="53.25" customHeight="1">
      <c r="L88"/>
    </row>
    <row r="89" spans="12:12">
      <c r="L89"/>
    </row>
    <row r="90" spans="12:12">
      <c r="L90"/>
    </row>
    <row r="91" spans="12:12">
      <c r="L91"/>
    </row>
    <row r="92" spans="12:12">
      <c r="L92"/>
    </row>
    <row r="93" spans="12:12" ht="18.75" customHeight="1">
      <c r="L93"/>
    </row>
    <row r="94" spans="12:12" ht="24.75" customHeight="1">
      <c r="L94"/>
    </row>
    <row r="95" spans="12:12">
      <c r="L95"/>
    </row>
    <row r="96" spans="12:12">
      <c r="L96"/>
    </row>
    <row r="97" spans="1:12">
      <c r="L97"/>
    </row>
    <row r="98" spans="1:12">
      <c r="L98"/>
    </row>
    <row r="99" spans="1:12">
      <c r="L99"/>
    </row>
    <row r="100" spans="1:12" ht="18" customHeight="1">
      <c r="L100"/>
    </row>
    <row r="101" spans="1:12">
      <c r="C101" t="s">
        <v>49</v>
      </c>
    </row>
    <row r="102" spans="1:12">
      <c r="A102" t="s">
        <v>50</v>
      </c>
      <c r="C102" t="s">
        <v>49</v>
      </c>
    </row>
    <row r="103" spans="1:12">
      <c r="A103" t="s">
        <v>51</v>
      </c>
      <c r="C103" t="s">
        <v>49</v>
      </c>
    </row>
    <row r="104" spans="1:12">
      <c r="A104" t="s">
        <v>52</v>
      </c>
      <c r="C104" t="s">
        <v>49</v>
      </c>
    </row>
    <row r="105" spans="1:12">
      <c r="A105" t="s">
        <v>53</v>
      </c>
      <c r="C105" t="s">
        <v>49</v>
      </c>
    </row>
    <row r="106" spans="1:12">
      <c r="A106" t="s">
        <v>54</v>
      </c>
      <c r="C106" t="s">
        <v>49</v>
      </c>
    </row>
    <row r="107" spans="1:12">
      <c r="A107" t="s">
        <v>55</v>
      </c>
      <c r="C107" t="s">
        <v>49</v>
      </c>
    </row>
    <row r="108" spans="1:12">
      <c r="A108" t="s">
        <v>56</v>
      </c>
      <c r="C108" t="s">
        <v>49</v>
      </c>
    </row>
    <row r="109" spans="1:12">
      <c r="A109" t="s">
        <v>57</v>
      </c>
      <c r="C109" t="s">
        <v>49</v>
      </c>
    </row>
    <row r="110" spans="1:12">
      <c r="A110" t="s">
        <v>58</v>
      </c>
      <c r="C110" t="s">
        <v>49</v>
      </c>
    </row>
    <row r="111" spans="1:12">
      <c r="A111" t="s">
        <v>59</v>
      </c>
      <c r="C111" t="s">
        <v>49</v>
      </c>
    </row>
    <row r="112" spans="1:12">
      <c r="A112" t="s">
        <v>60</v>
      </c>
      <c r="C112" t="s">
        <v>49</v>
      </c>
    </row>
    <row r="113" spans="1:3">
      <c r="A113" t="s">
        <v>61</v>
      </c>
      <c r="C113" t="s">
        <v>49</v>
      </c>
    </row>
    <row r="114" spans="1:3">
      <c r="A114" t="s">
        <v>62</v>
      </c>
      <c r="C114" t="s">
        <v>49</v>
      </c>
    </row>
    <row r="115" spans="1:3">
      <c r="A115" t="s">
        <v>63</v>
      </c>
      <c r="C115" t="s">
        <v>49</v>
      </c>
    </row>
    <row r="116" spans="1:3">
      <c r="A116" t="s">
        <v>64</v>
      </c>
      <c r="C116" t="s">
        <v>49</v>
      </c>
    </row>
    <row r="117" spans="1:3">
      <c r="A117" t="s">
        <v>65</v>
      </c>
      <c r="C117" t="s">
        <v>49</v>
      </c>
    </row>
    <row r="118" spans="1:3">
      <c r="A118" t="s">
        <v>66</v>
      </c>
      <c r="C118" t="s">
        <v>49</v>
      </c>
    </row>
    <row r="119" spans="1:3">
      <c r="A119" t="s">
        <v>67</v>
      </c>
      <c r="C119" t="s">
        <v>49</v>
      </c>
    </row>
    <row r="120" spans="1:3">
      <c r="A120" t="s">
        <v>68</v>
      </c>
      <c r="C120" t="s">
        <v>49</v>
      </c>
    </row>
    <row r="121" spans="1:3">
      <c r="A121" t="s">
        <v>69</v>
      </c>
      <c r="C121" t="s">
        <v>49</v>
      </c>
    </row>
    <row r="122" spans="1:3">
      <c r="A122" t="s">
        <v>70</v>
      </c>
      <c r="C122" t="s">
        <v>49</v>
      </c>
    </row>
    <row r="123" spans="1:3">
      <c r="A123" t="s">
        <v>71</v>
      </c>
      <c r="C123" t="s">
        <v>49</v>
      </c>
    </row>
    <row r="124" spans="1:3">
      <c r="A124" t="s">
        <v>72</v>
      </c>
      <c r="C124" t="s">
        <v>49</v>
      </c>
    </row>
    <row r="125" spans="1:3">
      <c r="A125" t="s">
        <v>73</v>
      </c>
      <c r="C125" t="s">
        <v>49</v>
      </c>
    </row>
    <row r="126" spans="1:3">
      <c r="A126" t="s">
        <v>74</v>
      </c>
      <c r="C126" t="s">
        <v>49</v>
      </c>
    </row>
    <row r="127" spans="1:3">
      <c r="A127" t="s">
        <v>75</v>
      </c>
      <c r="C127" t="s">
        <v>49</v>
      </c>
    </row>
    <row r="128" spans="1:3">
      <c r="A128" t="s">
        <v>76</v>
      </c>
      <c r="C128" t="s">
        <v>49</v>
      </c>
    </row>
    <row r="129" spans="1:3">
      <c r="A129" t="s">
        <v>77</v>
      </c>
      <c r="C129" t="s">
        <v>49</v>
      </c>
    </row>
    <row r="130" spans="1:3">
      <c r="A130" t="s">
        <v>78</v>
      </c>
      <c r="C130" t="s">
        <v>49</v>
      </c>
    </row>
    <row r="131" spans="1:3">
      <c r="A131" t="s">
        <v>79</v>
      </c>
      <c r="C131" t="s">
        <v>49</v>
      </c>
    </row>
    <row r="132" spans="1:3">
      <c r="A132" t="s">
        <v>80</v>
      </c>
      <c r="C132" t="s">
        <v>49</v>
      </c>
    </row>
    <row r="133" spans="1:3">
      <c r="A133" t="s">
        <v>81</v>
      </c>
      <c r="C133" t="s">
        <v>49</v>
      </c>
    </row>
    <row r="134" spans="1:3">
      <c r="A134" t="s">
        <v>82</v>
      </c>
      <c r="C134" t="s">
        <v>49</v>
      </c>
    </row>
    <row r="135" spans="1:3">
      <c r="A135" t="s">
        <v>83</v>
      </c>
      <c r="C135" t="s">
        <v>49</v>
      </c>
    </row>
    <row r="136" spans="1:3">
      <c r="A136" t="s">
        <v>84</v>
      </c>
      <c r="C136" t="s">
        <v>49</v>
      </c>
    </row>
    <row r="137" spans="1:3">
      <c r="A137" t="s">
        <v>85</v>
      </c>
      <c r="C137" t="s">
        <v>49</v>
      </c>
    </row>
    <row r="138" spans="1:3">
      <c r="A138" t="s">
        <v>86</v>
      </c>
      <c r="C138" t="s">
        <v>49</v>
      </c>
    </row>
    <row r="139" spans="1:3">
      <c r="A139" t="s">
        <v>87</v>
      </c>
      <c r="C139" t="s">
        <v>49</v>
      </c>
    </row>
  </sheetData>
  <mergeCells count="48">
    <mergeCell ref="L58:L62"/>
    <mergeCell ref="L28:L32"/>
    <mergeCell ref="L33:L37"/>
    <mergeCell ref="L38:L42"/>
    <mergeCell ref="L43:L47"/>
    <mergeCell ref="L48:L52"/>
    <mergeCell ref="L4:L7"/>
    <mergeCell ref="L8:L12"/>
    <mergeCell ref="L13:L17"/>
    <mergeCell ref="L18:L22"/>
    <mergeCell ref="G53:I57"/>
    <mergeCell ref="J53:J57"/>
    <mergeCell ref="K53:K57"/>
    <mergeCell ref="G33:I37"/>
    <mergeCell ref="J33:J37"/>
    <mergeCell ref="K33:K37"/>
    <mergeCell ref="L23:L27"/>
    <mergeCell ref="L53:L57"/>
    <mergeCell ref="G58:I62"/>
    <mergeCell ref="J58:J62"/>
    <mergeCell ref="K58:K62"/>
    <mergeCell ref="G43:I47"/>
    <mergeCell ref="J43:J47"/>
    <mergeCell ref="K43:K47"/>
    <mergeCell ref="G48:I52"/>
    <mergeCell ref="J48:J52"/>
    <mergeCell ref="K48:K52"/>
    <mergeCell ref="G38:I42"/>
    <mergeCell ref="J38:J42"/>
    <mergeCell ref="K38:K42"/>
    <mergeCell ref="G23:I27"/>
    <mergeCell ref="J23:J27"/>
    <mergeCell ref="K23:K27"/>
    <mergeCell ref="G28:I32"/>
    <mergeCell ref="J28:J32"/>
    <mergeCell ref="K28:K32"/>
    <mergeCell ref="G13:I17"/>
    <mergeCell ref="J13:J17"/>
    <mergeCell ref="K13:K17"/>
    <mergeCell ref="G18:I22"/>
    <mergeCell ref="J18:J22"/>
    <mergeCell ref="K18:K22"/>
    <mergeCell ref="G4:I7"/>
    <mergeCell ref="J4:J7"/>
    <mergeCell ref="K4:K7"/>
    <mergeCell ref="G8:I12"/>
    <mergeCell ref="J8:J12"/>
    <mergeCell ref="K8:K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Programma FW20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2020-09-01T07:03:30Z</dcterms:created>
  <dcterms:modified xsi:type="dcterms:W3CDTF">2020-11-13T09:14:26Z</dcterms:modified>
</cp:coreProperties>
</file>